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S_EDT\Achats - Contrats - Marchés\Marchés\Marchés 2025\MAPA Audiovisuel Roanne\DCE\"/>
    </mc:Choice>
  </mc:AlternateContent>
  <xr:revisionPtr revIDLastSave="0" documentId="13_ncr:1_{D1D6FF20-FBC2-488F-AD4C-51F0D3AE9CED}" xr6:coauthVersionLast="47" xr6:coauthVersionMax="47" xr10:uidLastSave="{00000000-0000-0000-0000-000000000000}"/>
  <bookViews>
    <workbookView xWindow="330" yWindow="-120" windowWidth="24990" windowHeight="15270" xr2:uid="{80E569A3-C2B7-4BD4-90DD-1B26DB217E5F}"/>
  </bookViews>
  <sheets>
    <sheet name="DPG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5" i="2" l="1"/>
  <c r="I84" i="2"/>
  <c r="I86" i="2" s="1"/>
  <c r="I76" i="2"/>
  <c r="I75" i="2"/>
  <c r="I77" i="2" s="1"/>
  <c r="I72" i="2"/>
  <c r="I71" i="2"/>
  <c r="I70" i="2"/>
  <c r="I69" i="2"/>
  <c r="I68" i="2"/>
  <c r="I67" i="2"/>
  <c r="I62" i="2"/>
  <c r="I61" i="2"/>
  <c r="I58" i="2"/>
  <c r="I57" i="2"/>
  <c r="I56" i="2"/>
  <c r="I55" i="2"/>
  <c r="I54" i="2"/>
  <c r="I53" i="2"/>
  <c r="I47" i="2"/>
  <c r="I46" i="2"/>
  <c r="I48" i="2" s="1"/>
  <c r="I43" i="2"/>
  <c r="I30" i="2"/>
  <c r="I29" i="2"/>
  <c r="I89" i="2"/>
  <c r="I88" i="2"/>
  <c r="I42" i="2"/>
  <c r="I27" i="2"/>
  <c r="I33" i="2"/>
  <c r="I34" i="2"/>
  <c r="I26" i="2"/>
  <c r="I20" i="2"/>
  <c r="I19" i="2"/>
  <c r="I9" i="2"/>
  <c r="I10" i="2"/>
  <c r="I11" i="2"/>
  <c r="I12" i="2"/>
  <c r="I13" i="2"/>
  <c r="I14" i="2"/>
  <c r="I15" i="2"/>
  <c r="I16" i="2"/>
  <c r="I8" i="2"/>
  <c r="I90" i="2" l="1"/>
  <c r="I92" i="2"/>
  <c r="I44" i="2"/>
  <c r="I50" i="2" s="1"/>
  <c r="I35" i="2"/>
  <c r="I17" i="2"/>
  <c r="I21" i="2"/>
  <c r="I31" i="2"/>
  <c r="I37" i="2" s="1"/>
  <c r="I63" i="2"/>
  <c r="I73" i="2"/>
  <c r="I79" i="2" s="1"/>
  <c r="I59" i="2"/>
  <c r="I23" i="2" l="1"/>
  <c r="I38" i="2" s="1"/>
  <c r="I65" i="2"/>
  <c r="I80" i="2" s="1"/>
  <c r="I94" i="2" l="1"/>
  <c r="I95" i="2"/>
  <c r="I96" i="2" s="1"/>
</calcChain>
</file>

<file path=xl/sharedStrings.xml><?xml version="1.0" encoding="utf-8"?>
<sst xmlns="http://schemas.openxmlformats.org/spreadsheetml/2006/main" count="116" uniqueCount="42">
  <si>
    <t>Référence</t>
  </si>
  <si>
    <t>Marque</t>
  </si>
  <si>
    <t>Unité</t>
  </si>
  <si>
    <t>Prix unitaire HT</t>
  </si>
  <si>
    <t>Prix total HT</t>
  </si>
  <si>
    <t>Equipements et matériels</t>
  </si>
  <si>
    <t>Qté</t>
  </si>
  <si>
    <t>RDC - Salle de réunion 35 personnes - 69,7 m2</t>
  </si>
  <si>
    <t>Descriptif des équipements et matériels proposés</t>
  </si>
  <si>
    <t>Accessoires, câblages, connectiques et petites fournitures</t>
  </si>
  <si>
    <t>Installation et mise en service</t>
  </si>
  <si>
    <t>Fixation, pose, intégration, raccordement</t>
  </si>
  <si>
    <t>Sous-total équipements et matériels</t>
  </si>
  <si>
    <t>Sous-total installation et mise en service</t>
  </si>
  <si>
    <t>Sous-total RDC - Salle de réunion 35 personnes - 69,7 m2</t>
  </si>
  <si>
    <t>Ens</t>
  </si>
  <si>
    <t>U</t>
  </si>
  <si>
    <t>UO</t>
  </si>
  <si>
    <t xml:space="preserve">R+2 </t>
  </si>
  <si>
    <t>Sous-total R+1</t>
  </si>
  <si>
    <t>Sous-total R+2</t>
  </si>
  <si>
    <t>Sous-total RDC</t>
  </si>
  <si>
    <t>TVA 20%</t>
  </si>
  <si>
    <t>DPGF - MAPA 2025-428-007 - Fourniture et installation d'équipement audiovisuel</t>
  </si>
  <si>
    <t>Paramétrage, mise en service et tests, formation</t>
  </si>
  <si>
    <t xml:space="preserve">Equipements et matériels visio </t>
  </si>
  <si>
    <t>RDC - Zone accueil + sas entrée personnel</t>
  </si>
  <si>
    <t>Sous-total RDC - Zone accueil + sas entrée personnel</t>
  </si>
  <si>
    <t>Ecran tactile (sas entrée personnel)</t>
  </si>
  <si>
    <t>Ecrans dynamiques (zone accueil)</t>
  </si>
  <si>
    <t>à détailler dans les lignes ci-dessous</t>
  </si>
  <si>
    <t>Ecrans dynamiques (plateforme téléphonique + circulation)</t>
  </si>
  <si>
    <t>R+1 Plateforme téléphonique + circulation</t>
  </si>
  <si>
    <t xml:space="preserve">R+1 - Salles de formation et réunion </t>
  </si>
  <si>
    <t>Equipements et matériels visio pour salle 14 personnes - 35 m2</t>
  </si>
  <si>
    <t>Equipements et matériels visio pour salle 19 personnes - 39,8 m2</t>
  </si>
  <si>
    <t>Sous-total R+1 - Salle 14 personnes - 35 m2</t>
  </si>
  <si>
    <t>Sous-total R+1 - Salle 19 personnes - 39,8 m2</t>
  </si>
  <si>
    <t>Sous-total R+1 -Plateforme téléphonique + circulation</t>
  </si>
  <si>
    <t>Total général HT</t>
  </si>
  <si>
    <t>Total général TTC</t>
  </si>
  <si>
    <t>Pour la localisation des équipements se référer aux plans annexés au présent CCTP, en suivant les mentions en rose.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</si>
</sst>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1"/>
      <name val="Aptos Narrow"/>
      <family val="2"/>
      <scheme val="minor"/>
    </font>
    <font>
      <i/>
      <sz val="11"/>
      <color theme="0" tint="-0.34998626667073579"/>
      <name val="Aptos Narrow"/>
      <family val="2"/>
      <scheme val="minor"/>
    </font>
    <font>
      <b/>
      <sz val="12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3" xfId="0" applyBorder="1"/>
    <xf numFmtId="0" fontId="0" fillId="0" borderId="5" xfId="0" applyBorder="1"/>
    <xf numFmtId="0" fontId="0" fillId="0" borderId="4" xfId="0" applyBorder="1"/>
    <xf numFmtId="0" fontId="2" fillId="2" borderId="3" xfId="0" applyFon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Font="1" applyBorder="1"/>
    <xf numFmtId="0" fontId="0" fillId="0" borderId="1" xfId="0" applyFont="1" applyBorder="1"/>
    <xf numFmtId="0" fontId="0" fillId="0" borderId="0" xfId="0" applyFont="1"/>
    <xf numFmtId="0" fontId="0" fillId="0" borderId="4" xfId="0" applyBorder="1" applyAlignment="1">
      <alignment horizontal="center"/>
    </xf>
    <xf numFmtId="0" fontId="6" fillId="5" borderId="3" xfId="0" applyFont="1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/>
    <xf numFmtId="44" fontId="0" fillId="0" borderId="1" xfId="1" applyFont="1" applyBorder="1"/>
    <xf numFmtId="44" fontId="0" fillId="0" borderId="4" xfId="1" applyFont="1" applyBorder="1"/>
    <xf numFmtId="0" fontId="0" fillId="0" borderId="9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10" xfId="0" applyBorder="1"/>
    <xf numFmtId="0" fontId="8" fillId="0" borderId="0" xfId="0" applyFont="1" applyAlignment="1">
      <alignment horizontal="center"/>
    </xf>
    <xf numFmtId="44" fontId="0" fillId="0" borderId="0" xfId="0" applyNumberFormat="1"/>
    <xf numFmtId="0" fontId="1" fillId="0" borderId="15" xfId="0" applyFont="1" applyBorder="1" applyAlignment="1">
      <alignment horizontal="center"/>
    </xf>
    <xf numFmtId="0" fontId="2" fillId="2" borderId="16" xfId="0" applyFont="1" applyFill="1" applyBorder="1"/>
    <xf numFmtId="0" fontId="2" fillId="2" borderId="17" xfId="0" applyFont="1" applyFill="1" applyBorder="1"/>
    <xf numFmtId="0" fontId="3" fillId="0" borderId="19" xfId="0" applyFont="1" applyFill="1" applyBorder="1"/>
    <xf numFmtId="0" fontId="2" fillId="0" borderId="0" xfId="0" applyFont="1" applyFill="1" applyBorder="1"/>
    <xf numFmtId="0" fontId="9" fillId="0" borderId="20" xfId="0" applyFont="1" applyBorder="1"/>
    <xf numFmtId="44" fontId="0" fillId="0" borderId="11" xfId="1" applyFont="1" applyBorder="1"/>
    <xf numFmtId="0" fontId="6" fillId="0" borderId="20" xfId="0" applyFont="1" applyBorder="1"/>
    <xf numFmtId="0" fontId="0" fillId="0" borderId="20" xfId="0" applyBorder="1"/>
    <xf numFmtId="0" fontId="4" fillId="0" borderId="20" xfId="0" applyFont="1" applyBorder="1" applyAlignment="1">
      <alignment horizontal="right"/>
    </xf>
    <xf numFmtId="44" fontId="1" fillId="0" borderId="11" xfId="1" applyFont="1" applyBorder="1"/>
    <xf numFmtId="0" fontId="0" fillId="0" borderId="2" xfId="0" applyBorder="1"/>
    <xf numFmtId="0" fontId="3" fillId="0" borderId="20" xfId="0" applyFont="1" applyBorder="1"/>
    <xf numFmtId="0" fontId="0" fillId="0" borderId="20" xfId="0" applyFont="1" applyBorder="1"/>
    <xf numFmtId="44" fontId="5" fillId="6" borderId="11" xfId="1" applyFont="1" applyFill="1" applyBorder="1"/>
    <xf numFmtId="0" fontId="2" fillId="2" borderId="2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/>
    <xf numFmtId="44" fontId="1" fillId="0" borderId="11" xfId="0" applyNumberFormat="1" applyFont="1" applyBorder="1"/>
    <xf numFmtId="0" fontId="0" fillId="0" borderId="13" xfId="0" applyBorder="1"/>
    <xf numFmtId="44" fontId="0" fillId="0" borderId="5" xfId="1" applyFont="1" applyBorder="1"/>
    <xf numFmtId="0" fontId="4" fillId="0" borderId="21" xfId="0" applyFont="1" applyBorder="1" applyAlignment="1">
      <alignment horizontal="right"/>
    </xf>
    <xf numFmtId="0" fontId="6" fillId="5" borderId="22" xfId="0" applyFont="1" applyFill="1" applyBorder="1"/>
    <xf numFmtId="164" fontId="5" fillId="5" borderId="25" xfId="0" applyNumberFormat="1" applyFont="1" applyFill="1" applyBorder="1"/>
    <xf numFmtId="0" fontId="2" fillId="3" borderId="16" xfId="0" applyFont="1" applyFill="1" applyBorder="1"/>
    <xf numFmtId="0" fontId="2" fillId="3" borderId="17" xfId="0" applyFont="1" applyFill="1" applyBorder="1"/>
    <xf numFmtId="0" fontId="0" fillId="0" borderId="26" xfId="0" applyBorder="1"/>
    <xf numFmtId="0" fontId="0" fillId="0" borderId="27" xfId="0" applyBorder="1"/>
    <xf numFmtId="0" fontId="2" fillId="3" borderId="28" xfId="0" applyFont="1" applyFill="1" applyBorder="1"/>
    <xf numFmtId="0" fontId="2" fillId="3" borderId="29" xfId="0" applyFont="1" applyFill="1" applyBorder="1"/>
    <xf numFmtId="44" fontId="1" fillId="0" borderId="12" xfId="0" applyNumberFormat="1" applyFont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/>
    <xf numFmtId="0" fontId="2" fillId="0" borderId="10" xfId="0" applyFont="1" applyFill="1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14" xfId="0" applyBorder="1"/>
    <xf numFmtId="0" fontId="2" fillId="4" borderId="28" xfId="0" applyFont="1" applyFill="1" applyBorder="1"/>
    <xf numFmtId="0" fontId="2" fillId="4" borderId="29" xfId="0" applyFont="1" applyFill="1" applyBorder="1"/>
    <xf numFmtId="44" fontId="5" fillId="5" borderId="25" xfId="0" applyNumberFormat="1" applyFont="1" applyFill="1" applyBorder="1"/>
    <xf numFmtId="0" fontId="0" fillId="0" borderId="34" xfId="0" applyBorder="1"/>
    <xf numFmtId="164" fontId="0" fillId="0" borderId="35" xfId="0" applyNumberFormat="1" applyBorder="1"/>
    <xf numFmtId="0" fontId="0" fillId="0" borderId="36" xfId="0" applyBorder="1"/>
    <xf numFmtId="164" fontId="0" fillId="0" borderId="11" xfId="0" applyNumberFormat="1" applyBorder="1"/>
    <xf numFmtId="0" fontId="1" fillId="0" borderId="37" xfId="0" applyFont="1" applyBorder="1"/>
    <xf numFmtId="164" fontId="1" fillId="0" borderId="25" xfId="0" applyNumberFormat="1" applyFont="1" applyBorder="1"/>
    <xf numFmtId="0" fontId="5" fillId="6" borderId="6" xfId="0" applyFont="1" applyFill="1" applyBorder="1" applyAlignment="1">
      <alignment horizontal="right"/>
    </xf>
    <xf numFmtId="0" fontId="5" fillId="6" borderId="4" xfId="0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5" fillId="5" borderId="23" xfId="0" applyFont="1" applyFill="1" applyBorder="1" applyAlignment="1">
      <alignment horizontal="right"/>
    </xf>
    <xf numFmtId="0" fontId="5" fillId="5" borderId="24" xfId="0" applyFont="1" applyFill="1" applyBorder="1" applyAlignment="1">
      <alignment horizontal="right"/>
    </xf>
    <xf numFmtId="0" fontId="5" fillId="5" borderId="22" xfId="0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2" fillId="3" borderId="30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78D62-E3E2-4ECA-941C-0B8B5CBAAB0C}">
  <sheetPr>
    <pageSetUpPr fitToPage="1"/>
  </sheetPr>
  <dimension ref="B1:L96"/>
  <sheetViews>
    <sheetView tabSelected="1" workbookViewId="0">
      <selection activeCell="K7" sqref="K7"/>
    </sheetView>
  </sheetViews>
  <sheetFormatPr baseColWidth="10" defaultRowHeight="15" x14ac:dyDescent="0.25"/>
  <cols>
    <col min="1" max="1" width="3.85546875" customWidth="1"/>
    <col min="2" max="2" width="66.85546875" bestFit="1" customWidth="1"/>
    <col min="3" max="3" width="48.28515625" hidden="1" customWidth="1"/>
    <col min="4" max="4" width="14.28515625" customWidth="1"/>
    <col min="5" max="5" width="14" customWidth="1"/>
    <col min="6" max="6" width="7" style="7" customWidth="1"/>
    <col min="7" max="7" width="6.140625" style="7" customWidth="1"/>
    <col min="8" max="8" width="15.7109375" customWidth="1"/>
    <col min="9" max="9" width="14.85546875" customWidth="1"/>
  </cols>
  <sheetData>
    <row r="1" spans="2:9" ht="19.5" x14ac:dyDescent="0.3">
      <c r="B1" s="99" t="s">
        <v>23</v>
      </c>
      <c r="C1" s="99"/>
      <c r="D1" s="99"/>
      <c r="E1" s="99"/>
      <c r="F1" s="99"/>
      <c r="G1" s="99"/>
      <c r="H1" s="99"/>
      <c r="I1" s="99"/>
    </row>
    <row r="2" spans="2:9" ht="19.5" x14ac:dyDescent="0.3">
      <c r="B2" s="26"/>
      <c r="C2" s="26"/>
      <c r="D2" s="26"/>
      <c r="E2" s="26"/>
      <c r="F2" s="26"/>
      <c r="G2" s="26"/>
      <c r="H2" s="26"/>
      <c r="I2" s="26"/>
    </row>
    <row r="3" spans="2:9" ht="15.75" x14ac:dyDescent="0.25">
      <c r="B3" s="114" t="s">
        <v>41</v>
      </c>
      <c r="C3" s="115"/>
      <c r="D3" s="115"/>
      <c r="E3" s="115"/>
      <c r="F3" s="115"/>
      <c r="G3" s="115"/>
      <c r="H3" s="115"/>
      <c r="I3" s="115"/>
    </row>
    <row r="5" spans="2:9" s="68" customFormat="1" ht="15.75" thickBot="1" x14ac:dyDescent="0.3">
      <c r="B5" s="69"/>
      <c r="C5" s="67" t="s">
        <v>8</v>
      </c>
      <c r="D5" s="28" t="s">
        <v>1</v>
      </c>
      <c r="E5" s="28" t="s">
        <v>0</v>
      </c>
      <c r="F5" s="28" t="s">
        <v>6</v>
      </c>
      <c r="G5" s="28" t="s">
        <v>2</v>
      </c>
      <c r="H5" s="28" t="s">
        <v>3</v>
      </c>
      <c r="I5" s="28" t="s">
        <v>4</v>
      </c>
    </row>
    <row r="6" spans="2:9" s="2" customFormat="1" ht="18.75" x14ac:dyDescent="0.3">
      <c r="B6" s="29" t="s">
        <v>7</v>
      </c>
      <c r="C6" s="30"/>
      <c r="D6" s="106"/>
      <c r="E6" s="106"/>
      <c r="F6" s="106"/>
      <c r="G6" s="106"/>
      <c r="H6" s="106"/>
      <c r="I6" s="107"/>
    </row>
    <row r="7" spans="2:9" s="2" customFormat="1" ht="18.75" x14ac:dyDescent="0.3">
      <c r="B7" s="31" t="s">
        <v>25</v>
      </c>
      <c r="C7" s="32"/>
      <c r="D7" s="61"/>
      <c r="E7" s="61"/>
      <c r="F7" s="61"/>
      <c r="G7" s="61"/>
      <c r="H7" s="61"/>
      <c r="I7" s="62"/>
    </row>
    <row r="8" spans="2:9" x14ac:dyDescent="0.25">
      <c r="B8" s="33" t="s">
        <v>30</v>
      </c>
      <c r="C8" s="3"/>
      <c r="D8" s="1"/>
      <c r="E8" s="1"/>
      <c r="F8" s="8"/>
      <c r="G8" s="8" t="s">
        <v>16</v>
      </c>
      <c r="H8" s="20"/>
      <c r="I8" s="34">
        <f>H8*F8</f>
        <v>0</v>
      </c>
    </row>
    <row r="9" spans="2:9" x14ac:dyDescent="0.25">
      <c r="B9" s="35"/>
      <c r="C9" s="3"/>
      <c r="D9" s="1"/>
      <c r="E9" s="1"/>
      <c r="F9" s="8"/>
      <c r="G9" s="8" t="s">
        <v>16</v>
      </c>
      <c r="H9" s="20"/>
      <c r="I9" s="34">
        <f t="shared" ref="I9:I16" si="0">H9*F9</f>
        <v>0</v>
      </c>
    </row>
    <row r="10" spans="2:9" x14ac:dyDescent="0.25">
      <c r="B10" s="36"/>
      <c r="C10" s="3"/>
      <c r="D10" s="1"/>
      <c r="E10" s="1"/>
      <c r="F10" s="8"/>
      <c r="G10" s="8" t="s">
        <v>16</v>
      </c>
      <c r="H10" s="20"/>
      <c r="I10" s="34">
        <f t="shared" si="0"/>
        <v>0</v>
      </c>
    </row>
    <row r="11" spans="2:9" x14ac:dyDescent="0.25">
      <c r="B11" s="35"/>
      <c r="C11" s="3"/>
      <c r="D11" s="1"/>
      <c r="E11" s="1"/>
      <c r="F11" s="8"/>
      <c r="G11" s="8" t="s">
        <v>16</v>
      </c>
      <c r="H11" s="20"/>
      <c r="I11" s="34">
        <f t="shared" si="0"/>
        <v>0</v>
      </c>
    </row>
    <row r="12" spans="2:9" x14ac:dyDescent="0.25">
      <c r="B12" s="36"/>
      <c r="C12" s="3"/>
      <c r="D12" s="1"/>
      <c r="E12" s="1"/>
      <c r="F12" s="8"/>
      <c r="G12" s="8" t="s">
        <v>16</v>
      </c>
      <c r="H12" s="20"/>
      <c r="I12" s="34">
        <f t="shared" si="0"/>
        <v>0</v>
      </c>
    </row>
    <row r="13" spans="2:9" x14ac:dyDescent="0.25">
      <c r="B13" s="36"/>
      <c r="C13" s="3"/>
      <c r="D13" s="1"/>
      <c r="E13" s="1"/>
      <c r="F13" s="8"/>
      <c r="G13" s="8" t="s">
        <v>16</v>
      </c>
      <c r="H13" s="20"/>
      <c r="I13" s="34">
        <f t="shared" si="0"/>
        <v>0</v>
      </c>
    </row>
    <row r="14" spans="2:9" x14ac:dyDescent="0.25">
      <c r="B14" s="36"/>
      <c r="C14" s="3"/>
      <c r="D14" s="1"/>
      <c r="E14" s="1"/>
      <c r="F14" s="8"/>
      <c r="G14" s="8" t="s">
        <v>16</v>
      </c>
      <c r="H14" s="20"/>
      <c r="I14" s="34">
        <f t="shared" si="0"/>
        <v>0</v>
      </c>
    </row>
    <row r="15" spans="2:9" x14ac:dyDescent="0.25">
      <c r="B15" s="36"/>
      <c r="C15" s="3"/>
      <c r="D15" s="1"/>
      <c r="E15" s="1"/>
      <c r="F15" s="8"/>
      <c r="G15" s="8" t="s">
        <v>16</v>
      </c>
      <c r="H15" s="20"/>
      <c r="I15" s="34">
        <f t="shared" si="0"/>
        <v>0</v>
      </c>
    </row>
    <row r="16" spans="2:9" x14ac:dyDescent="0.25">
      <c r="B16" s="36" t="s">
        <v>9</v>
      </c>
      <c r="C16" s="3"/>
      <c r="D16" s="1"/>
      <c r="E16" s="1"/>
      <c r="F16" s="9">
        <v>1</v>
      </c>
      <c r="G16" s="9" t="s">
        <v>15</v>
      </c>
      <c r="H16" s="20"/>
      <c r="I16" s="34">
        <f t="shared" si="0"/>
        <v>0</v>
      </c>
    </row>
    <row r="17" spans="2:9" x14ac:dyDescent="0.25">
      <c r="B17" s="37"/>
      <c r="C17" s="3"/>
      <c r="D17" s="93" t="s">
        <v>12</v>
      </c>
      <c r="E17" s="94"/>
      <c r="F17" s="94"/>
      <c r="G17" s="94"/>
      <c r="H17" s="95"/>
      <c r="I17" s="38">
        <f>SUM(I8:I16)</f>
        <v>0</v>
      </c>
    </row>
    <row r="18" spans="2:9" ht="15.75" x14ac:dyDescent="0.25">
      <c r="B18" s="40" t="s">
        <v>10</v>
      </c>
      <c r="C18" s="5"/>
      <c r="D18" s="13"/>
      <c r="E18" s="13"/>
      <c r="F18" s="13"/>
      <c r="G18" s="13"/>
      <c r="H18" s="13"/>
      <c r="I18" s="63"/>
    </row>
    <row r="19" spans="2:9" s="12" customFormat="1" x14ac:dyDescent="0.25">
      <c r="B19" s="41" t="s">
        <v>11</v>
      </c>
      <c r="C19" s="10"/>
      <c r="D19" s="11"/>
      <c r="E19" s="11"/>
      <c r="F19" s="9">
        <v>1</v>
      </c>
      <c r="G19" s="9" t="s">
        <v>17</v>
      </c>
      <c r="H19" s="20"/>
      <c r="I19" s="34">
        <f>H19*F19</f>
        <v>0</v>
      </c>
    </row>
    <row r="20" spans="2:9" x14ac:dyDescent="0.25">
      <c r="B20" s="36" t="s">
        <v>24</v>
      </c>
      <c r="C20" s="3"/>
      <c r="D20" s="1"/>
      <c r="E20" s="1"/>
      <c r="F20" s="9">
        <v>1</v>
      </c>
      <c r="G20" s="9" t="s">
        <v>17</v>
      </c>
      <c r="H20" s="20"/>
      <c r="I20" s="34">
        <f>F20*H20</f>
        <v>0</v>
      </c>
    </row>
    <row r="21" spans="2:9" x14ac:dyDescent="0.25">
      <c r="B21" s="37"/>
      <c r="C21" s="3"/>
      <c r="D21" s="93" t="s">
        <v>13</v>
      </c>
      <c r="E21" s="94"/>
      <c r="F21" s="94"/>
      <c r="G21" s="94"/>
      <c r="H21" s="95"/>
      <c r="I21" s="38">
        <f>SUM(I19:I20)</f>
        <v>0</v>
      </c>
    </row>
    <row r="22" spans="2:9" x14ac:dyDescent="0.25">
      <c r="B22" s="37"/>
      <c r="C22" s="3"/>
      <c r="D22" s="19"/>
      <c r="E22" s="5"/>
      <c r="F22" s="13"/>
      <c r="G22" s="13"/>
      <c r="H22" s="5"/>
      <c r="I22" s="4"/>
    </row>
    <row r="23" spans="2:9" x14ac:dyDescent="0.25">
      <c r="B23" s="37"/>
      <c r="C23" s="14"/>
      <c r="D23" s="108" t="s">
        <v>14</v>
      </c>
      <c r="E23" s="109"/>
      <c r="F23" s="109"/>
      <c r="G23" s="109"/>
      <c r="H23" s="110"/>
      <c r="I23" s="42">
        <f>I17+I21</f>
        <v>0</v>
      </c>
    </row>
    <row r="24" spans="2:9" s="2" customFormat="1" ht="18.75" x14ac:dyDescent="0.3">
      <c r="B24" s="43" t="s">
        <v>26</v>
      </c>
      <c r="C24" s="6"/>
      <c r="D24" s="111"/>
      <c r="E24" s="112"/>
      <c r="F24" s="112"/>
      <c r="G24" s="112"/>
      <c r="H24" s="112"/>
      <c r="I24" s="113"/>
    </row>
    <row r="25" spans="2:9" s="2" customFormat="1" ht="18.75" x14ac:dyDescent="0.3">
      <c r="B25" s="31" t="s">
        <v>5</v>
      </c>
      <c r="C25" s="32"/>
      <c r="D25" s="59"/>
      <c r="E25" s="59"/>
      <c r="F25" s="59"/>
      <c r="G25" s="59"/>
      <c r="H25" s="59"/>
      <c r="I25" s="60"/>
    </row>
    <row r="26" spans="2:9" x14ac:dyDescent="0.25">
      <c r="B26" s="36" t="s">
        <v>29</v>
      </c>
      <c r="C26" s="3"/>
      <c r="D26" s="1"/>
      <c r="E26" s="1"/>
      <c r="F26" s="9">
        <v>4</v>
      </c>
      <c r="G26" s="9" t="s">
        <v>16</v>
      </c>
      <c r="H26" s="20"/>
      <c r="I26" s="34">
        <f>F26*H26</f>
        <v>0</v>
      </c>
    </row>
    <row r="27" spans="2:9" x14ac:dyDescent="0.25">
      <c r="B27" s="36" t="s">
        <v>9</v>
      </c>
      <c r="C27" s="3"/>
      <c r="D27" s="1"/>
      <c r="E27" s="1"/>
      <c r="F27" s="9">
        <v>1</v>
      </c>
      <c r="G27" s="9" t="s">
        <v>15</v>
      </c>
      <c r="H27" s="20"/>
      <c r="I27" s="34">
        <f>F27*H27</f>
        <v>0</v>
      </c>
    </row>
    <row r="28" spans="2:9" x14ac:dyDescent="0.25">
      <c r="B28" s="36"/>
      <c r="C28" s="5"/>
      <c r="D28" s="5"/>
      <c r="E28" s="5"/>
      <c r="F28" s="13"/>
      <c r="G28" s="13"/>
      <c r="H28" s="21"/>
      <c r="I28" s="48"/>
    </row>
    <row r="29" spans="2:9" x14ac:dyDescent="0.25">
      <c r="B29" s="36" t="s">
        <v>28</v>
      </c>
      <c r="C29" s="3"/>
      <c r="D29" s="1"/>
      <c r="E29" s="1"/>
      <c r="F29" s="9">
        <v>1</v>
      </c>
      <c r="G29" s="8" t="s">
        <v>16</v>
      </c>
      <c r="H29" s="20"/>
      <c r="I29" s="34">
        <f>F29*H29</f>
        <v>0</v>
      </c>
    </row>
    <row r="30" spans="2:9" x14ac:dyDescent="0.25">
      <c r="B30" s="36" t="s">
        <v>9</v>
      </c>
      <c r="C30" s="3"/>
      <c r="D30" s="1"/>
      <c r="E30" s="1"/>
      <c r="F30" s="9">
        <v>1</v>
      </c>
      <c r="G30" s="9" t="s">
        <v>15</v>
      </c>
      <c r="H30" s="20"/>
      <c r="I30" s="34">
        <f t="shared" ref="I30" si="1">F30*H30</f>
        <v>0</v>
      </c>
    </row>
    <row r="31" spans="2:9" x14ac:dyDescent="0.25">
      <c r="B31" s="37"/>
      <c r="C31" s="3"/>
      <c r="D31" s="83" t="s">
        <v>12</v>
      </c>
      <c r="E31" s="84"/>
      <c r="F31" s="84"/>
      <c r="G31" s="84"/>
      <c r="H31" s="85"/>
      <c r="I31" s="46">
        <f>SUM(I26:I30)</f>
        <v>0</v>
      </c>
    </row>
    <row r="32" spans="2:9" ht="15.75" x14ac:dyDescent="0.25">
      <c r="B32" s="40" t="s">
        <v>10</v>
      </c>
      <c r="C32" s="5"/>
      <c r="D32" s="15"/>
      <c r="E32" s="15"/>
      <c r="F32" s="16"/>
      <c r="G32" s="16"/>
      <c r="H32" s="15"/>
      <c r="I32" s="25"/>
    </row>
    <row r="33" spans="2:12" s="12" customFormat="1" x14ac:dyDescent="0.25">
      <c r="B33" s="41" t="s">
        <v>11</v>
      </c>
      <c r="C33" s="10"/>
      <c r="D33" s="11"/>
      <c r="E33" s="11"/>
      <c r="F33" s="9">
        <v>1</v>
      </c>
      <c r="G33" s="9" t="s">
        <v>17</v>
      </c>
      <c r="H33" s="20"/>
      <c r="I33" s="34">
        <f t="shared" ref="I33:I34" si="2">F33*H33</f>
        <v>0</v>
      </c>
    </row>
    <row r="34" spans="2:12" x14ac:dyDescent="0.25">
      <c r="B34" s="36" t="s">
        <v>24</v>
      </c>
      <c r="C34" s="3"/>
      <c r="D34" s="1"/>
      <c r="E34" s="1"/>
      <c r="F34" s="9">
        <v>1</v>
      </c>
      <c r="G34" s="9" t="s">
        <v>17</v>
      </c>
      <c r="H34" s="20"/>
      <c r="I34" s="34">
        <f t="shared" si="2"/>
        <v>0</v>
      </c>
    </row>
    <row r="35" spans="2:12" x14ac:dyDescent="0.25">
      <c r="B35" s="37"/>
      <c r="C35" s="3"/>
      <c r="D35" s="83" t="s">
        <v>13</v>
      </c>
      <c r="E35" s="84"/>
      <c r="F35" s="84"/>
      <c r="G35" s="84"/>
      <c r="H35" s="85"/>
      <c r="I35" s="46">
        <f>SUM(I33:I34)</f>
        <v>0</v>
      </c>
      <c r="L35" s="27"/>
    </row>
    <row r="36" spans="2:12" x14ac:dyDescent="0.25">
      <c r="B36" s="37"/>
      <c r="C36" s="3"/>
      <c r="D36" s="19"/>
      <c r="E36" s="5"/>
      <c r="F36" s="13"/>
      <c r="G36" s="13"/>
      <c r="H36" s="5"/>
      <c r="I36" s="4"/>
    </row>
    <row r="37" spans="2:12" x14ac:dyDescent="0.25">
      <c r="B37" s="37"/>
      <c r="C37" s="14"/>
      <c r="D37" s="80" t="s">
        <v>27</v>
      </c>
      <c r="E37" s="81"/>
      <c r="F37" s="81"/>
      <c r="G37" s="81"/>
      <c r="H37" s="82"/>
      <c r="I37" s="42">
        <f>I31+I35</f>
        <v>0</v>
      </c>
    </row>
    <row r="38" spans="2:12" ht="15.75" thickBot="1" x14ac:dyDescent="0.3">
      <c r="B38" s="49"/>
      <c r="C38" s="50"/>
      <c r="D38" s="96" t="s">
        <v>21</v>
      </c>
      <c r="E38" s="97"/>
      <c r="F38" s="97"/>
      <c r="G38" s="97"/>
      <c r="H38" s="98"/>
      <c r="I38" s="51">
        <f>I23+I37</f>
        <v>0</v>
      </c>
    </row>
    <row r="39" spans="2:12" ht="15.75" thickBot="1" x14ac:dyDescent="0.3">
      <c r="B39" s="39"/>
      <c r="C39" s="54"/>
      <c r="D39" s="55"/>
      <c r="E39" s="17"/>
      <c r="F39" s="18"/>
      <c r="G39" s="18"/>
      <c r="H39" s="17"/>
      <c r="I39" s="17"/>
    </row>
    <row r="40" spans="2:12" ht="18.75" x14ac:dyDescent="0.3">
      <c r="B40" s="56" t="s">
        <v>32</v>
      </c>
      <c r="C40" s="57"/>
      <c r="D40" s="100"/>
      <c r="E40" s="101"/>
      <c r="F40" s="101"/>
      <c r="G40" s="101"/>
      <c r="H40" s="101"/>
      <c r="I40" s="102"/>
    </row>
    <row r="41" spans="2:12" s="2" customFormat="1" ht="18.75" x14ac:dyDescent="0.3">
      <c r="B41" s="31" t="s">
        <v>5</v>
      </c>
      <c r="C41" s="32"/>
      <c r="D41" s="64"/>
      <c r="E41" s="65"/>
      <c r="F41" s="65"/>
      <c r="G41" s="65"/>
      <c r="H41" s="65"/>
      <c r="I41" s="66"/>
    </row>
    <row r="42" spans="2:12" x14ac:dyDescent="0.25">
      <c r="B42" s="36" t="s">
        <v>31</v>
      </c>
      <c r="C42" s="3"/>
      <c r="D42" s="1"/>
      <c r="E42" s="1"/>
      <c r="F42" s="9">
        <v>4</v>
      </c>
      <c r="G42" s="9" t="s">
        <v>16</v>
      </c>
      <c r="H42" s="20"/>
      <c r="I42" s="34">
        <f t="shared" ref="I42:I43" si="3">F42*H42</f>
        <v>0</v>
      </c>
    </row>
    <row r="43" spans="2:12" x14ac:dyDescent="0.25">
      <c r="B43" s="36" t="s">
        <v>9</v>
      </c>
      <c r="C43" s="3"/>
      <c r="D43" s="1"/>
      <c r="E43" s="1"/>
      <c r="F43" s="9">
        <v>1</v>
      </c>
      <c r="G43" s="9" t="s">
        <v>15</v>
      </c>
      <c r="H43" s="20"/>
      <c r="I43" s="34">
        <f t="shared" si="3"/>
        <v>0</v>
      </c>
    </row>
    <row r="44" spans="2:12" x14ac:dyDescent="0.25">
      <c r="B44" s="37"/>
      <c r="C44" s="3"/>
      <c r="D44" s="83" t="s">
        <v>12</v>
      </c>
      <c r="E44" s="84"/>
      <c r="F44" s="84"/>
      <c r="G44" s="84"/>
      <c r="H44" s="85"/>
      <c r="I44" s="46">
        <f>SUM(I42:I43)</f>
        <v>0</v>
      </c>
    </row>
    <row r="45" spans="2:12" ht="15.75" x14ac:dyDescent="0.25">
      <c r="B45" s="40" t="s">
        <v>10</v>
      </c>
      <c r="C45" s="5"/>
      <c r="D45" s="15"/>
      <c r="E45" s="15"/>
      <c r="F45" s="16"/>
      <c r="G45" s="16"/>
      <c r="H45" s="15"/>
      <c r="I45" s="25"/>
    </row>
    <row r="46" spans="2:12" s="12" customFormat="1" x14ac:dyDescent="0.25">
      <c r="B46" s="41" t="s">
        <v>11</v>
      </c>
      <c r="C46" s="10"/>
      <c r="D46" s="11"/>
      <c r="E46" s="11"/>
      <c r="F46" s="9">
        <v>1</v>
      </c>
      <c r="G46" s="9" t="s">
        <v>17</v>
      </c>
      <c r="H46" s="20"/>
      <c r="I46" s="34">
        <f>F46*H46</f>
        <v>0</v>
      </c>
    </row>
    <row r="47" spans="2:12" x14ac:dyDescent="0.25">
      <c r="B47" s="36" t="s">
        <v>24</v>
      </c>
      <c r="C47" s="3"/>
      <c r="D47" s="1"/>
      <c r="E47" s="1"/>
      <c r="F47" s="9">
        <v>1</v>
      </c>
      <c r="G47" s="9" t="s">
        <v>17</v>
      </c>
      <c r="H47" s="20"/>
      <c r="I47" s="34">
        <f>F47*H47</f>
        <v>0</v>
      </c>
    </row>
    <row r="48" spans="2:12" x14ac:dyDescent="0.25">
      <c r="B48" s="37"/>
      <c r="C48" s="3"/>
      <c r="D48" s="86" t="s">
        <v>13</v>
      </c>
      <c r="E48" s="87"/>
      <c r="F48" s="87"/>
      <c r="G48" s="87"/>
      <c r="H48" s="88"/>
      <c r="I48" s="58">
        <f>SUM(I46:I47)</f>
        <v>0</v>
      </c>
    </row>
    <row r="49" spans="2:9" x14ac:dyDescent="0.25">
      <c r="B49" s="37"/>
      <c r="C49" s="3"/>
      <c r="D49" s="19"/>
      <c r="E49" s="5"/>
      <c r="F49" s="13"/>
      <c r="G49" s="13"/>
      <c r="H49" s="5"/>
      <c r="I49" s="4"/>
    </row>
    <row r="50" spans="2:9" ht="15.75" thickBot="1" x14ac:dyDescent="0.3">
      <c r="B50" s="37"/>
      <c r="C50" s="14"/>
      <c r="D50" s="80" t="s">
        <v>38</v>
      </c>
      <c r="E50" s="81"/>
      <c r="F50" s="81"/>
      <c r="G50" s="81"/>
      <c r="H50" s="82"/>
      <c r="I50" s="42">
        <f>I44+I48</f>
        <v>0</v>
      </c>
    </row>
    <row r="51" spans="2:9" s="2" customFormat="1" ht="18.75" x14ac:dyDescent="0.3">
      <c r="B51" s="52" t="s">
        <v>33</v>
      </c>
      <c r="C51" s="53"/>
      <c r="D51" s="89"/>
      <c r="E51" s="89"/>
      <c r="F51" s="89"/>
      <c r="G51" s="89"/>
      <c r="H51" s="89"/>
      <c r="I51" s="90"/>
    </row>
    <row r="52" spans="2:9" s="2" customFormat="1" ht="18.75" x14ac:dyDescent="0.3">
      <c r="B52" s="31" t="s">
        <v>34</v>
      </c>
      <c r="C52" s="32"/>
      <c r="D52" s="91"/>
      <c r="E52" s="91"/>
      <c r="F52" s="91"/>
      <c r="G52" s="91"/>
      <c r="H52" s="91"/>
      <c r="I52" s="92"/>
    </row>
    <row r="53" spans="2:9" x14ac:dyDescent="0.25">
      <c r="B53" s="33" t="s">
        <v>30</v>
      </c>
      <c r="C53" s="3"/>
      <c r="D53" s="1"/>
      <c r="E53" s="1"/>
      <c r="F53" s="8"/>
      <c r="G53" s="8" t="s">
        <v>16</v>
      </c>
      <c r="H53" s="20"/>
      <c r="I53" s="34">
        <f>H53*F53</f>
        <v>0</v>
      </c>
    </row>
    <row r="54" spans="2:9" x14ac:dyDescent="0.25">
      <c r="B54" s="35"/>
      <c r="C54" s="3"/>
      <c r="D54" s="1"/>
      <c r="E54" s="1"/>
      <c r="F54" s="8"/>
      <c r="G54" s="8" t="s">
        <v>16</v>
      </c>
      <c r="H54" s="20"/>
      <c r="I54" s="34">
        <f t="shared" ref="I54:I58" si="4">H54*F54</f>
        <v>0</v>
      </c>
    </row>
    <row r="55" spans="2:9" x14ac:dyDescent="0.25">
      <c r="B55" s="36"/>
      <c r="C55" s="3"/>
      <c r="D55" s="1"/>
      <c r="E55" s="1"/>
      <c r="F55" s="8"/>
      <c r="G55" s="8" t="s">
        <v>16</v>
      </c>
      <c r="H55" s="20"/>
      <c r="I55" s="34">
        <f t="shared" si="4"/>
        <v>0</v>
      </c>
    </row>
    <row r="56" spans="2:9" x14ac:dyDescent="0.25">
      <c r="B56" s="35"/>
      <c r="C56" s="3"/>
      <c r="D56" s="1"/>
      <c r="E56" s="1"/>
      <c r="F56" s="8"/>
      <c r="G56" s="8" t="s">
        <v>16</v>
      </c>
      <c r="H56" s="20"/>
      <c r="I56" s="34">
        <f t="shared" si="4"/>
        <v>0</v>
      </c>
    </row>
    <row r="57" spans="2:9" x14ac:dyDescent="0.25">
      <c r="B57" s="36"/>
      <c r="C57" s="3"/>
      <c r="D57" s="1"/>
      <c r="E57" s="1"/>
      <c r="F57" s="8"/>
      <c r="G57" s="8" t="s">
        <v>16</v>
      </c>
      <c r="H57" s="20"/>
      <c r="I57" s="34">
        <f t="shared" si="4"/>
        <v>0</v>
      </c>
    </row>
    <row r="58" spans="2:9" x14ac:dyDescent="0.25">
      <c r="B58" s="36" t="s">
        <v>9</v>
      </c>
      <c r="C58" s="3"/>
      <c r="D58" s="1"/>
      <c r="E58" s="1"/>
      <c r="F58" s="9">
        <v>1</v>
      </c>
      <c r="G58" s="9" t="s">
        <v>15</v>
      </c>
      <c r="H58" s="20"/>
      <c r="I58" s="34">
        <f t="shared" si="4"/>
        <v>0</v>
      </c>
    </row>
    <row r="59" spans="2:9" x14ac:dyDescent="0.25">
      <c r="B59" s="37"/>
      <c r="C59" s="3"/>
      <c r="D59" s="93" t="s">
        <v>12</v>
      </c>
      <c r="E59" s="94"/>
      <c r="F59" s="94"/>
      <c r="G59" s="94"/>
      <c r="H59" s="95"/>
      <c r="I59" s="38">
        <f>SUM(I53:I58)</f>
        <v>0</v>
      </c>
    </row>
    <row r="60" spans="2:9" ht="15.75" x14ac:dyDescent="0.25">
      <c r="B60" s="40" t="s">
        <v>10</v>
      </c>
      <c r="C60" s="5"/>
      <c r="D60" s="15"/>
      <c r="E60" s="15"/>
      <c r="F60" s="16"/>
      <c r="G60" s="16"/>
      <c r="H60" s="15"/>
      <c r="I60" s="25"/>
    </row>
    <row r="61" spans="2:9" s="12" customFormat="1" x14ac:dyDescent="0.25">
      <c r="B61" s="41" t="s">
        <v>11</v>
      </c>
      <c r="C61" s="10"/>
      <c r="D61" s="11"/>
      <c r="E61" s="11"/>
      <c r="F61" s="9">
        <v>1</v>
      </c>
      <c r="G61" s="9" t="s">
        <v>17</v>
      </c>
      <c r="H61" s="20"/>
      <c r="I61" s="34">
        <f>H61*F61</f>
        <v>0</v>
      </c>
    </row>
    <row r="62" spans="2:9" x14ac:dyDescent="0.25">
      <c r="B62" s="36" t="s">
        <v>24</v>
      </c>
      <c r="C62" s="3"/>
      <c r="D62" s="1"/>
      <c r="E62" s="1"/>
      <c r="F62" s="9">
        <v>1</v>
      </c>
      <c r="G62" s="9" t="s">
        <v>17</v>
      </c>
      <c r="H62" s="20"/>
      <c r="I62" s="34">
        <f>F62*H62</f>
        <v>0</v>
      </c>
    </row>
    <row r="63" spans="2:9" x14ac:dyDescent="0.25">
      <c r="B63" s="37"/>
      <c r="C63" s="3"/>
      <c r="D63" s="93" t="s">
        <v>13</v>
      </c>
      <c r="E63" s="94"/>
      <c r="F63" s="94"/>
      <c r="G63" s="94"/>
      <c r="H63" s="95"/>
      <c r="I63" s="38">
        <f>I61+I62</f>
        <v>0</v>
      </c>
    </row>
    <row r="64" spans="2:9" x14ac:dyDescent="0.25">
      <c r="B64" s="37"/>
      <c r="C64" s="3"/>
      <c r="D64" s="19"/>
      <c r="E64" s="5"/>
      <c r="F64" s="13"/>
      <c r="G64" s="13"/>
      <c r="H64" s="5"/>
      <c r="I64" s="4"/>
    </row>
    <row r="65" spans="2:9" x14ac:dyDescent="0.25">
      <c r="B65" s="37"/>
      <c r="C65" s="14"/>
      <c r="D65" s="80" t="s">
        <v>36</v>
      </c>
      <c r="E65" s="81"/>
      <c r="F65" s="81"/>
      <c r="G65" s="81"/>
      <c r="H65" s="82"/>
      <c r="I65" s="42">
        <f>I59+I63</f>
        <v>0</v>
      </c>
    </row>
    <row r="66" spans="2:9" s="2" customFormat="1" ht="18.75" x14ac:dyDescent="0.3">
      <c r="B66" s="31" t="s">
        <v>35</v>
      </c>
      <c r="C66" s="32"/>
      <c r="D66" s="91"/>
      <c r="E66" s="91"/>
      <c r="F66" s="91"/>
      <c r="G66" s="91"/>
      <c r="H66" s="91"/>
      <c r="I66" s="92"/>
    </row>
    <row r="67" spans="2:9" x14ac:dyDescent="0.25">
      <c r="B67" s="33" t="s">
        <v>30</v>
      </c>
      <c r="C67" s="3"/>
      <c r="D67" s="1"/>
      <c r="E67" s="1"/>
      <c r="F67" s="8"/>
      <c r="G67" s="8" t="s">
        <v>16</v>
      </c>
      <c r="H67" s="20"/>
      <c r="I67" s="34">
        <f>H67*F67</f>
        <v>0</v>
      </c>
    </row>
    <row r="68" spans="2:9" x14ac:dyDescent="0.25">
      <c r="B68" s="35"/>
      <c r="C68" s="3"/>
      <c r="D68" s="1"/>
      <c r="E68" s="1"/>
      <c r="F68" s="8"/>
      <c r="G68" s="8" t="s">
        <v>16</v>
      </c>
      <c r="H68" s="20"/>
      <c r="I68" s="34">
        <f t="shared" ref="I68:I72" si="5">H68*F68</f>
        <v>0</v>
      </c>
    </row>
    <row r="69" spans="2:9" x14ac:dyDescent="0.25">
      <c r="B69" s="36"/>
      <c r="C69" s="3"/>
      <c r="D69" s="1"/>
      <c r="E69" s="1"/>
      <c r="F69" s="8"/>
      <c r="G69" s="8" t="s">
        <v>16</v>
      </c>
      <c r="H69" s="20"/>
      <c r="I69" s="34">
        <f t="shared" si="5"/>
        <v>0</v>
      </c>
    </row>
    <row r="70" spans="2:9" x14ac:dyDescent="0.25">
      <c r="B70" s="35"/>
      <c r="C70" s="3"/>
      <c r="D70" s="1"/>
      <c r="E70" s="1"/>
      <c r="F70" s="8"/>
      <c r="G70" s="8" t="s">
        <v>16</v>
      </c>
      <c r="H70" s="20"/>
      <c r="I70" s="34">
        <f t="shared" si="5"/>
        <v>0</v>
      </c>
    </row>
    <row r="71" spans="2:9" x14ac:dyDescent="0.25">
      <c r="B71" s="36"/>
      <c r="C71" s="3"/>
      <c r="D71" s="1"/>
      <c r="E71" s="1"/>
      <c r="F71" s="8"/>
      <c r="G71" s="8" t="s">
        <v>16</v>
      </c>
      <c r="H71" s="20"/>
      <c r="I71" s="34">
        <f t="shared" si="5"/>
        <v>0</v>
      </c>
    </row>
    <row r="72" spans="2:9" x14ac:dyDescent="0.25">
      <c r="B72" s="36" t="s">
        <v>9</v>
      </c>
      <c r="C72" s="3"/>
      <c r="D72" s="1"/>
      <c r="E72" s="1"/>
      <c r="F72" s="9">
        <v>1</v>
      </c>
      <c r="G72" s="9" t="s">
        <v>15</v>
      </c>
      <c r="H72" s="20"/>
      <c r="I72" s="34">
        <f t="shared" si="5"/>
        <v>0</v>
      </c>
    </row>
    <row r="73" spans="2:9" x14ac:dyDescent="0.25">
      <c r="B73" s="37"/>
      <c r="C73" s="3"/>
      <c r="D73" s="93" t="s">
        <v>12</v>
      </c>
      <c r="E73" s="94"/>
      <c r="F73" s="94"/>
      <c r="G73" s="94"/>
      <c r="H73" s="95"/>
      <c r="I73" s="38">
        <f>SUM(I67:I72)</f>
        <v>0</v>
      </c>
    </row>
    <row r="74" spans="2:9" ht="15.75" x14ac:dyDescent="0.25">
      <c r="B74" s="40" t="s">
        <v>10</v>
      </c>
      <c r="C74" s="5"/>
      <c r="D74" s="15"/>
      <c r="E74" s="15"/>
      <c r="F74" s="16"/>
      <c r="G74" s="16"/>
      <c r="H74" s="15"/>
      <c r="I74" s="25"/>
    </row>
    <row r="75" spans="2:9" s="12" customFormat="1" x14ac:dyDescent="0.25">
      <c r="B75" s="41" t="s">
        <v>11</v>
      </c>
      <c r="C75" s="10"/>
      <c r="D75" s="11"/>
      <c r="E75" s="11"/>
      <c r="F75" s="9">
        <v>1</v>
      </c>
      <c r="G75" s="9" t="s">
        <v>17</v>
      </c>
      <c r="H75" s="20"/>
      <c r="I75" s="34">
        <f>H75*F75</f>
        <v>0</v>
      </c>
    </row>
    <row r="76" spans="2:9" x14ac:dyDescent="0.25">
      <c r="B76" s="36" t="s">
        <v>24</v>
      </c>
      <c r="C76" s="3"/>
      <c r="D76" s="1"/>
      <c r="E76" s="1"/>
      <c r="F76" s="9">
        <v>1</v>
      </c>
      <c r="G76" s="9" t="s">
        <v>17</v>
      </c>
      <c r="H76" s="20"/>
      <c r="I76" s="34">
        <f>F76*H76</f>
        <v>0</v>
      </c>
    </row>
    <row r="77" spans="2:9" x14ac:dyDescent="0.25">
      <c r="B77" s="37"/>
      <c r="C77" s="3"/>
      <c r="D77" s="93" t="s">
        <v>13</v>
      </c>
      <c r="E77" s="94"/>
      <c r="F77" s="94"/>
      <c r="G77" s="94"/>
      <c r="H77" s="95"/>
      <c r="I77" s="38">
        <f>SUM(I75:I76)</f>
        <v>0</v>
      </c>
    </row>
    <row r="78" spans="2:9" x14ac:dyDescent="0.25">
      <c r="B78" s="37"/>
      <c r="C78" s="3"/>
      <c r="D78" s="19"/>
      <c r="E78" s="5"/>
      <c r="F78" s="13"/>
      <c r="G78" s="13"/>
      <c r="H78" s="5"/>
      <c r="I78" s="4"/>
    </row>
    <row r="79" spans="2:9" x14ac:dyDescent="0.25">
      <c r="B79" s="37"/>
      <c r="C79" s="14"/>
      <c r="D79" s="80" t="s">
        <v>37</v>
      </c>
      <c r="E79" s="81"/>
      <c r="F79" s="81"/>
      <c r="G79" s="81"/>
      <c r="H79" s="82"/>
      <c r="I79" s="42">
        <f>I73+I77</f>
        <v>0</v>
      </c>
    </row>
    <row r="80" spans="2:9" ht="15.75" thickBot="1" x14ac:dyDescent="0.3">
      <c r="B80" s="49"/>
      <c r="C80" s="50"/>
      <c r="D80" s="96" t="s">
        <v>19</v>
      </c>
      <c r="E80" s="97"/>
      <c r="F80" s="97"/>
      <c r="G80" s="97"/>
      <c r="H80" s="98"/>
      <c r="I80" s="51">
        <f>I50+I65+I79</f>
        <v>0</v>
      </c>
    </row>
    <row r="81" spans="2:11" ht="15.75" thickBot="1" x14ac:dyDescent="0.3">
      <c r="B81" s="47"/>
      <c r="C81" s="70"/>
      <c r="D81" s="22"/>
      <c r="E81" s="23"/>
      <c r="F81" s="24"/>
      <c r="G81" s="24"/>
      <c r="H81" s="23"/>
      <c r="I81" s="23"/>
    </row>
    <row r="82" spans="2:11" ht="18.75" x14ac:dyDescent="0.3">
      <c r="B82" s="71" t="s">
        <v>18</v>
      </c>
      <c r="C82" s="72"/>
      <c r="D82" s="103"/>
      <c r="E82" s="104"/>
      <c r="F82" s="104"/>
      <c r="G82" s="104"/>
      <c r="H82" s="104"/>
      <c r="I82" s="105"/>
    </row>
    <row r="83" spans="2:11" s="2" customFormat="1" ht="18.75" x14ac:dyDescent="0.3">
      <c r="B83" s="31" t="s">
        <v>5</v>
      </c>
      <c r="C83" s="32"/>
      <c r="D83" s="32"/>
      <c r="E83" s="32"/>
      <c r="F83" s="44"/>
      <c r="G83" s="44"/>
      <c r="H83" s="32"/>
      <c r="I83" s="45"/>
    </row>
    <row r="84" spans="2:11" x14ac:dyDescent="0.25">
      <c r="B84" s="36" t="s">
        <v>29</v>
      </c>
      <c r="C84" s="3"/>
      <c r="D84" s="1"/>
      <c r="E84" s="1"/>
      <c r="F84" s="9">
        <v>3</v>
      </c>
      <c r="G84" s="9" t="s">
        <v>16</v>
      </c>
      <c r="H84" s="20"/>
      <c r="I84" s="34">
        <f>F84*H84</f>
        <v>0</v>
      </c>
    </row>
    <row r="85" spans="2:11" x14ac:dyDescent="0.25">
      <c r="B85" s="36" t="s">
        <v>9</v>
      </c>
      <c r="C85" s="3"/>
      <c r="D85" s="1"/>
      <c r="E85" s="1"/>
      <c r="F85" s="9">
        <v>1</v>
      </c>
      <c r="G85" s="9" t="s">
        <v>15</v>
      </c>
      <c r="H85" s="20"/>
      <c r="I85" s="34">
        <f>F85*H85</f>
        <v>0</v>
      </c>
    </row>
    <row r="86" spans="2:11" x14ac:dyDescent="0.25">
      <c r="B86" s="37"/>
      <c r="C86" s="3"/>
      <c r="D86" s="83" t="s">
        <v>12</v>
      </c>
      <c r="E86" s="84"/>
      <c r="F86" s="84"/>
      <c r="G86" s="84"/>
      <c r="H86" s="85"/>
      <c r="I86" s="38">
        <f>SUM(I84:I85)</f>
        <v>0</v>
      </c>
    </row>
    <row r="87" spans="2:11" ht="15.75" x14ac:dyDescent="0.25">
      <c r="B87" s="40" t="s">
        <v>10</v>
      </c>
      <c r="C87" s="5"/>
      <c r="D87" s="5"/>
      <c r="E87" s="5"/>
      <c r="F87" s="13"/>
      <c r="G87" s="13"/>
      <c r="H87" s="21"/>
      <c r="I87" s="48"/>
    </row>
    <row r="88" spans="2:11" s="12" customFormat="1" x14ac:dyDescent="0.25">
      <c r="B88" s="41" t="s">
        <v>11</v>
      </c>
      <c r="C88" s="10"/>
      <c r="D88" s="11"/>
      <c r="E88" s="11"/>
      <c r="F88" s="9">
        <v>1</v>
      </c>
      <c r="G88" s="9" t="s">
        <v>17</v>
      </c>
      <c r="H88" s="20"/>
      <c r="I88" s="34">
        <f>F88*H88</f>
        <v>0</v>
      </c>
    </row>
    <row r="89" spans="2:11" x14ac:dyDescent="0.25">
      <c r="B89" s="36" t="s">
        <v>24</v>
      </c>
      <c r="C89" s="3"/>
      <c r="D89" s="1"/>
      <c r="E89" s="1"/>
      <c r="F89" s="9">
        <v>1</v>
      </c>
      <c r="G89" s="9" t="s">
        <v>17</v>
      </c>
      <c r="H89" s="20"/>
      <c r="I89" s="34">
        <f>F89*H89</f>
        <v>0</v>
      </c>
    </row>
    <row r="90" spans="2:11" x14ac:dyDescent="0.25">
      <c r="B90" s="37"/>
      <c r="C90" s="3"/>
      <c r="D90" s="83" t="s">
        <v>13</v>
      </c>
      <c r="E90" s="84"/>
      <c r="F90" s="84"/>
      <c r="G90" s="84"/>
      <c r="H90" s="85"/>
      <c r="I90" s="46">
        <f>SUM(I88:I89)</f>
        <v>0</v>
      </c>
    </row>
    <row r="91" spans="2:11" x14ac:dyDescent="0.25">
      <c r="B91" s="37"/>
      <c r="C91" s="3"/>
      <c r="D91" s="19"/>
      <c r="E91" s="5"/>
      <c r="F91" s="13"/>
      <c r="G91" s="13"/>
      <c r="H91" s="5"/>
      <c r="I91" s="4"/>
    </row>
    <row r="92" spans="2:11" ht="15.75" thickBot="1" x14ac:dyDescent="0.3">
      <c r="B92" s="49"/>
      <c r="C92" s="50"/>
      <c r="D92" s="96" t="s">
        <v>20</v>
      </c>
      <c r="E92" s="97"/>
      <c r="F92" s="97"/>
      <c r="G92" s="97"/>
      <c r="H92" s="98"/>
      <c r="I92" s="73">
        <f>I86+I90</f>
        <v>0</v>
      </c>
      <c r="K92" s="27"/>
    </row>
    <row r="93" spans="2:11" ht="15.75" thickBot="1" x14ac:dyDescent="0.3"/>
    <row r="94" spans="2:11" x14ac:dyDescent="0.25">
      <c r="H94" s="74" t="s">
        <v>39</v>
      </c>
      <c r="I94" s="75">
        <f>I38+I80+I92</f>
        <v>0</v>
      </c>
    </row>
    <row r="95" spans="2:11" x14ac:dyDescent="0.25">
      <c r="H95" s="76" t="s">
        <v>22</v>
      </c>
      <c r="I95" s="77">
        <f>I94*20%</f>
        <v>0</v>
      </c>
    </row>
    <row r="96" spans="2:11" ht="15.75" thickBot="1" x14ac:dyDescent="0.3">
      <c r="H96" s="78" t="s">
        <v>40</v>
      </c>
      <c r="I96" s="79">
        <f>I94+I95</f>
        <v>0</v>
      </c>
    </row>
  </sheetData>
  <mergeCells count="29">
    <mergeCell ref="D90:H90"/>
    <mergeCell ref="D92:H92"/>
    <mergeCell ref="B1:I1"/>
    <mergeCell ref="D38:H38"/>
    <mergeCell ref="D40:I40"/>
    <mergeCell ref="D82:I82"/>
    <mergeCell ref="D6:I6"/>
    <mergeCell ref="D17:H17"/>
    <mergeCell ref="D37:H37"/>
    <mergeCell ref="D23:H23"/>
    <mergeCell ref="D24:I24"/>
    <mergeCell ref="D21:H21"/>
    <mergeCell ref="B3:I3"/>
    <mergeCell ref="D50:H50"/>
    <mergeCell ref="D31:H31"/>
    <mergeCell ref="D35:H35"/>
    <mergeCell ref="D86:H86"/>
    <mergeCell ref="D48:H48"/>
    <mergeCell ref="D44:H44"/>
    <mergeCell ref="D51:I51"/>
    <mergeCell ref="D52:I52"/>
    <mergeCell ref="D59:H59"/>
    <mergeCell ref="D63:H63"/>
    <mergeCell ref="D65:H65"/>
    <mergeCell ref="D66:I66"/>
    <mergeCell ref="D73:H73"/>
    <mergeCell ref="D77:H77"/>
    <mergeCell ref="D79:H79"/>
    <mergeCell ref="D80:H80"/>
  </mergeCells>
  <pageMargins left="0.70866141732283472" right="0.70866141732283472" top="0.74803149606299213" bottom="0.74803149606299213" header="0.31496062992125984" footer="0.31496062992125984"/>
  <pageSetup paperSize="9" scale="61" fitToHeight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Aurelie PONCET 428</dc:creator>
  <cp:lastModifiedBy>Aurelie PONCET 428</cp:lastModifiedBy>
  <cp:lastPrinted>2025-09-05T08:48:23Z</cp:lastPrinted>
  <dcterms:created xsi:type="dcterms:W3CDTF">2025-07-15T09:23:48Z</dcterms:created>
  <dcterms:modified xsi:type="dcterms:W3CDTF">2025-09-05T09:06:33Z</dcterms:modified>
</cp:coreProperties>
</file>